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1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<sst xmlns="http://schemas.openxmlformats.org/spreadsheetml/2006/main" count="13" uniqueCount="13">
  <si>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Arduino DDS Frequency Generator</t>
  </si>
  <si>
    <r>
      <t>F</t>
    </r>
    <r>
      <rPr>
        <sz val="8"/>
        <color indexed="8"/>
        <rFont val="Times New Roman"/>
        <family val="1"/>
      </rPr>
      <t>OUT</t>
    </r>
    <r>
      <rPr>
        <sz val="12"/>
        <color indexed="8"/>
        <rFont val="Times New Roman"/>
        <family val="1"/>
      </rPr>
      <t xml:space="preserve"> = (M (REFCLK)) /2^n</t>
    </r>
  </si>
  <si>
    <r>
      <t>Where: F</t>
    </r>
    <r>
      <rPr>
        <sz val="8"/>
        <rFont val="Times New Roman"/>
        <family val="1"/>
      </rPr>
      <t>OUT</t>
    </r>
    <r>
      <rPr>
        <sz val="12"/>
        <rFont val="Times New Roman"/>
        <family val="1"/>
      </rPr>
      <t xml:space="preserve"> = the output frequency of the DDS</t>
    </r>
    <r>
      <rPr>
        <sz val="12"/>
        <rFont val="Arial"/>
        <family val="2"/>
      </rPr>
      <t xml:space="preserve"> </t>
    </r>
  </si>
  <si>
    <t>Enter Output Frequency Hz:</t>
  </si>
  <si>
    <t>Enter Tuning Word :</t>
  </si>
  <si>
    <t>Output Frequency Hz=</t>
  </si>
  <si>
    <t>Arduino Crystal :</t>
  </si>
  <si>
    <t>Timer2 Prescaler :</t>
  </si>
  <si>
    <t>Timer2 Mode2 PWM :</t>
  </si>
  <si>
    <t>Phase Accu length bits:</t>
  </si>
  <si>
    <t>REFCLK resultung =</t>
  </si>
  <si>
    <t>Tuning Word M =</t>
  </si>
  <si>
    <t>Frequency Resolution Hz: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</si>
</sst>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000000000"/>
    <numFmt numFmtId="166" formatCode="GENERAL"/>
    <numFmt numFmtId="167" formatCode="0.00000"/>
    <numFmt numFmtId="168" formatCode="0.000000"/>
  </numFmts>
  <fonts count="9">
    <font>
      <sz val="10"/>
      <name val="Arial"/>
      <family val="2"/>
    </font>
    <font>
      <sz val="10"/>
      <color indexed="8"/>
      <name val="Times New Roman"/>
      <family val="1"/>
    </font>
    <font>
      <sz val="15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2"/>
      <name val="Arial"/>
      <family val="2"/>
    </font>
    <font>
      <sz val="10"/>
      <name val="ArialMT"/>
      <family val="2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5" fillId="0" borderId="0" xfId="0" applyFont="1" applyAlignment="1">
      <alignment/>
    </xf>
    <xf numFmtId="164" fontId="0" fillId="2" borderId="0" xfId="0" applyFill="1" applyAlignment="1">
      <alignment/>
    </xf>
    <xf numFmtId="165" fontId="0" fillId="0" borderId="0" xfId="0" applyNumberFormat="1" applyAlignment="1">
      <alignment/>
    </xf>
    <xf numFmtId="164" fontId="0" fillId="0" borderId="0" xfId="0" applyAlignment="1">
      <alignment/>
    </xf>
    <xf numFmtId="167" fontId="0" fillId="0" borderId="0" xfId="0" applyNumberFormat="1" applyAlignment="1">
      <alignment/>
    </xf>
    <xf numFmtId="165" fontId="0" fillId="0" borderId="0" xfId="0" applyNumberFormat="1" applyFont="1" applyAlignment="1">
      <alignment/>
    </xf>
    <xf numFmtId="164" fontId="0" fillId="3" borderId="0" xfId="0" applyFill="1" applyAlignment="1">
      <alignment/>
    </xf>
    <xf numFmtId="168" fontId="0" fillId="0" borderId="0" xfId="0" applyNumberFormat="1" applyAlignment="1">
      <alignment/>
    </xf>
    <xf numFmtId="167" fontId="8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workbookViewId="0" topLeftCell="A1">
      <selection activeCell="E11" sqref="E11"/>
    </sheetView>
  </sheetViews>
  <sheetFormatPr defaultColWidth="12.57421875" defaultRowHeight="12.75"/>
  <cols>
    <col min="1" max="1" width="23.140625" style="0" customWidth="1"/>
    <col min="2" max="2" width="17.00390625" style="0" customWidth="1"/>
    <col min="3" max="4" width="11.57421875" style="0" customWidth="1"/>
    <col min="5" max="5" width="22.28125" style="0" customWidth="1"/>
    <col min="6" max="6" width="23.421875" style="0" customWidth="1"/>
    <col min="7" max="16384" width="11.57421875" style="0" customWidth="1"/>
  </cols>
  <sheetData>
    <row r="1" ht="12">
      <c r="A1" s="1"/>
    </row>
    <row r="2" ht="18">
      <c r="A2" s="2" t="s">
        <v>0</v>
      </c>
    </row>
    <row r="3" ht="12">
      <c r="A3" s="1"/>
    </row>
    <row r="4" ht="15">
      <c r="A4" s="3" t="s">
        <v>1</v>
      </c>
    </row>
    <row r="5" ht="15">
      <c r="A5" s="4" t="s">
        <v>2</v>
      </c>
    </row>
    <row r="7" spans="1:6" ht="12">
      <c r="A7" t="s">
        <v>3</v>
      </c>
      <c r="B7" s="5">
        <v>2000</v>
      </c>
      <c r="E7" t="s">
        <v>4</v>
      </c>
      <c r="F7" s="5">
        <v>136900000</v>
      </c>
    </row>
    <row r="8" spans="5:6" ht="12">
      <c r="E8" t="s">
        <v>5</v>
      </c>
      <c r="F8" s="6">
        <f>F7*B13/POWER(2,B12)</f>
        <v>999.9847879596784</v>
      </c>
    </row>
    <row r="9" spans="1:2" ht="12">
      <c r="A9" t="s">
        <v>6</v>
      </c>
      <c r="B9">
        <v>16000000</v>
      </c>
    </row>
    <row r="10" spans="1:2" ht="12">
      <c r="A10" t="s">
        <v>7</v>
      </c>
      <c r="B10">
        <v>1</v>
      </c>
    </row>
    <row r="11" spans="1:2" ht="12">
      <c r="A11" t="s">
        <v>8</v>
      </c>
      <c r="B11">
        <v>510</v>
      </c>
    </row>
    <row r="12" spans="1:2" ht="12">
      <c r="A12" t="s">
        <v>9</v>
      </c>
      <c r="B12">
        <v>32</v>
      </c>
    </row>
    <row r="13" spans="1:9" ht="12">
      <c r="A13" t="s">
        <v>10</v>
      </c>
      <c r="B13" s="7">
        <f>B9/1/B11</f>
        <v>31372.549019607843</v>
      </c>
      <c r="I13" s="8"/>
    </row>
    <row r="14" ht="12">
      <c r="I14" s="8"/>
    </row>
    <row r="17" spans="1:2" ht="12">
      <c r="A17" t="s">
        <v>11</v>
      </c>
      <c r="B17" s="7">
        <f>B7*POWER(2,B12)/B13</f>
        <v>273804165.12</v>
      </c>
    </row>
    <row r="19" spans="1:2" ht="12">
      <c r="A19" t="s">
        <v>12</v>
      </c>
      <c r="B19" s="9">
        <f>(1*B13/POWER(2,B12))</f>
        <v>7.304490781297871E-06</v>
      </c>
    </row>
    <row r="22" ht="12">
      <c r="E22" s="10"/>
    </row>
    <row r="23" ht="12">
      <c r="E23" s="10"/>
    </row>
    <row r="26" ht="12">
      <c r="E26" s="11"/>
    </row>
    <row r="28" ht="12">
      <c r="E28" s="12"/>
    </row>
  </sheetData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374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2009-08-20T10:34:54Z</dcterms:created>
  <dcterms:modified xsi:type="dcterms:W3CDTF">2009-11-27T11:03:27Z</dcterms:modified>
  <cp:category/>
  <cp:version/>
  <cp:contentType/>
  <cp:contentStatus/>
  <cp:revision>13</cp:revision>
</cp:coreProperties>
</file>